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activeTab="0"/>
  </bookViews>
  <sheets>
    <sheet name="Sheet1" sheetId="1" r:id="rId1"/>
  </sheets>
  <definedNames/>
  <calcPr fullCalcOnLoad="1"/>
</workbook>
</file>

<file path=xl/sharedStrings.xml><?xml version="1.0" encoding="utf-8"?>
<sst xmlns="http://schemas.openxmlformats.org/spreadsheetml/2006/main" count="60" uniqueCount="52">
  <si>
    <t>QTY</t>
  </si>
  <si>
    <t>Name of Function (Event)</t>
  </si>
  <si>
    <t>Dates of Function</t>
  </si>
  <si>
    <t>Phone Number</t>
  </si>
  <si>
    <t>Fax Number</t>
  </si>
  <si>
    <t>Email Address</t>
  </si>
  <si>
    <t>Credit Card Number</t>
  </si>
  <si>
    <t>Exp Date</t>
  </si>
  <si>
    <t>PAYMENT INFO</t>
  </si>
  <si>
    <t>Cardholder's Signature</t>
  </si>
  <si>
    <t>Today's Date</t>
  </si>
  <si>
    <t>High Speed Line</t>
  </si>
  <si>
    <t>UNIT COST</t>
  </si>
  <si>
    <t>TOTAL COST</t>
  </si>
  <si>
    <t xml:space="preserve">      Estimated Subtotal:</t>
  </si>
  <si>
    <t>HIGH SPEED INTERNET</t>
  </si>
  <si>
    <t>Set/Strike</t>
  </si>
  <si>
    <t>LCD MONITOR</t>
  </si>
  <si>
    <t>20" LCD Monitor Display</t>
  </si>
  <si>
    <r>
      <t>ELECTRICAL REQUESTS</t>
    </r>
    <r>
      <rPr>
        <b/>
        <sz val="16"/>
        <rFont val="Arial Black"/>
        <family val="2"/>
      </rPr>
      <t xml:space="preserve">
</t>
    </r>
    <r>
      <rPr>
        <b/>
        <i/>
        <sz val="12"/>
        <rFont val="Arial Black"/>
        <family val="2"/>
      </rPr>
      <t>(Standard 110 volt single-phase)</t>
    </r>
  </si>
  <si>
    <t>Addt'l Power Strips w/ Extension Cords</t>
  </si>
  <si>
    <t>Letters</t>
  </si>
  <si>
    <r>
      <t xml:space="preserve">20 AMPS </t>
    </r>
    <r>
      <rPr>
        <sz val="16"/>
        <rFont val="Arial"/>
        <family val="2"/>
      </rPr>
      <t>(Includes 4 Port Power Strip)</t>
    </r>
  </si>
  <si>
    <t>Grand Hyatt New York 
109 East 42nd Street
New York, NY 10017
(212) 883-1234
www.grandnewyork.hyatt.com</t>
  </si>
  <si>
    <t>Exhibitors Service Order Form</t>
  </si>
  <si>
    <t>Exhibiting Company Name</t>
  </si>
  <si>
    <r>
      <t>Your Name</t>
    </r>
    <r>
      <rPr>
        <b/>
        <sz val="14"/>
        <rFont val="Arial"/>
        <family val="2"/>
      </rPr>
      <t xml:space="preserve"> (&amp; company if 3rd party)</t>
    </r>
  </si>
  <si>
    <t>Name as it Appears on Card</t>
  </si>
  <si>
    <t xml:space="preserve">
</t>
  </si>
  <si>
    <t>EST TOTAL COST</t>
  </si>
  <si>
    <t>**** Additional shipping costs will apply onsite for increased shipments and pallets.</t>
  </si>
  <si>
    <t>SHIPPING/RECEIVING CHARGES</t>
  </si>
  <si>
    <t>**Charges apply per day and will be set by 7:30am
** Unit cost includes 1 hour set/ 1 hour strike fee
** Late order rates apply to requests made within 72 hours of function and may not be set up before 10am.</t>
  </si>
  <si>
    <t xml:space="preserve">             Estimated Charges:</t>
  </si>
  <si>
    <t>Box: 6-20 lbs.</t>
  </si>
  <si>
    <t>Box: 1-5 lbs.</t>
  </si>
  <si>
    <t>Box: 51 lbs. and more</t>
  </si>
  <si>
    <t>All shipments will be charged according to the chart below, and will be delivered to your exhibit table.</t>
  </si>
  <si>
    <t>17" LCD Monitor Display</t>
  </si>
  <si>
    <t>Sales Tax (8.875%):</t>
  </si>
  <si>
    <t>Pallet and/or Skid</t>
  </si>
  <si>
    <t>**Rates listed are for standard 110 volt single-phase. Please contact your Catering Manager for Special Power needs 
** Unit cost includes 1 hour set/ 1 hour strike fee
**ALL Power requests MUST BE ARRANGED IN ADVANCE with your Catering Manager. The Hotel cannot guarantee, but will try to accommodate, any Power requests that have not been pre-arranged. Proper payment will need to be established before any Power is supplied. The Hotel also reserves the right to Disconnect and/or Charge  Accordingly for any Power Usage that has not been Pre-Arranged.**</t>
  </si>
  <si>
    <r>
      <t>Instructions:</t>
    </r>
    <r>
      <rPr>
        <i/>
        <sz val="16"/>
        <rFont val="Arial"/>
        <family val="2"/>
      </rPr>
      <t xml:space="preserve"> Please fill out form completely on the computer, so your estimated total is automatically calculated. 
Exhibitor shall be fully responsible to pay for any and all damages to property owned by Grand Hyatt New York, its owners or managers which result from any act or omission of Exhibitor.  Exhibitor agrees to defend, indemnify and hold harmless, Grand Hyatt New York, its owners, managers, officers or directors, agents, employees, subsidiaries and affiliates, from or out of or by reason of any accident or bodily injury or other occurrences to any persons, including the injury or other occurrences to any person or persons, including the Exhibitor, its agents, employees, and business invitees which arise from or out of the Exhibitors occupancy and use of the exhibition premises, the Hotel or any part there of.</t>
    </r>
  </si>
  <si>
    <r>
      <t>SHIPPING INFO</t>
    </r>
    <r>
      <rPr>
        <b/>
        <sz val="14"/>
        <rFont val="Arial"/>
        <family val="2"/>
      </rPr>
      <t xml:space="preserve">
Mail packages to arrive no more than 3-5 days prior to the event to the following address:    </t>
    </r>
  </si>
  <si>
    <t>Box: 21-40 lbs.</t>
  </si>
  <si>
    <t>Box: 40-50 lbs.</t>
  </si>
  <si>
    <t>See Separate Pricing Form for Audio Visual Services</t>
  </si>
  <si>
    <t xml:space="preserve">
c.o GRAND HYATT NEW YORK   
109 E. 42 ST  
NEW YORK, NY 10017    
ATTN: NATALIE RYNESS
CATERING MANAGER</t>
  </si>
  <si>
    <t>For Audiovisual Requirements: Please contact Simon Gardner in AVT at sgardner@avt.com or (646) 213-6635</t>
  </si>
  <si>
    <t>2013 SEFCON IV Sonsored by the WMBAA</t>
  </si>
  <si>
    <t>Nov 18, 2013, Monday</t>
  </si>
  <si>
    <r>
      <t xml:space="preserve">
QUESTIONS: If you have questions about LCD monitors or other AV needs please call 646-213-6635 and speak with Simon Gardner.  All other service order questions should be directed to Peter Ho at 646-213-6621. </t>
    </r>
    <r>
      <rPr>
        <b/>
        <sz val="16"/>
        <rFont val="Arial"/>
        <family val="2"/>
      </rPr>
      <t>Please email the exhibitor form to Peter at  peter.j.ho@hyatt.com</t>
    </r>
    <r>
      <rPr>
        <sz val="16"/>
        <rFont val="Arial"/>
        <family val="2"/>
      </rPr>
      <t xml:space="preserv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</si>
</sst>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quot;$&quot;#,##0.00000"/>
    <numFmt numFmtId="169" formatCode="mmmm\ d\,\ yyyy"/>
  </numFmts>
  <fonts count="41">
    <font>
      <sz val="10"/>
      <name val="Arial"/>
      <family val="0"/>
    </font>
    <font>
      <i/>
      <sz val="10"/>
      <name val="Arial"/>
      <family val="2"/>
    </font>
    <font>
      <b/>
      <sz val="11"/>
      <name val="Arial"/>
      <family val="2"/>
    </font>
    <font>
      <u val="single"/>
      <sz val="14"/>
      <name val="Arial Black"/>
      <family val="2"/>
    </font>
    <font>
      <b/>
      <sz val="14"/>
      <name val="Arial"/>
      <family val="2"/>
    </font>
    <font>
      <b/>
      <sz val="14"/>
      <name val="Arial Black"/>
      <family val="2"/>
    </font>
    <font>
      <b/>
      <sz val="18"/>
      <name val="Arial"/>
      <family val="2"/>
    </font>
    <font>
      <sz val="18"/>
      <name val="Arial"/>
      <family val="2"/>
    </font>
    <font>
      <b/>
      <sz val="18"/>
      <name val="Arial Black"/>
      <family val="2"/>
    </font>
    <font>
      <b/>
      <sz val="16"/>
      <name val="Arial Black"/>
      <family val="2"/>
    </font>
    <font>
      <b/>
      <sz val="16"/>
      <name val="Arial"/>
      <family val="2"/>
    </font>
    <font>
      <u val="single"/>
      <sz val="10"/>
      <color indexed="12"/>
      <name val="Arial"/>
      <family val="0"/>
    </font>
    <font>
      <u val="single"/>
      <sz val="10"/>
      <color indexed="36"/>
      <name val="Arial"/>
      <family val="0"/>
    </font>
    <font>
      <u val="single"/>
      <sz val="18"/>
      <color indexed="12"/>
      <name val="Arial"/>
      <family val="2"/>
    </font>
    <font>
      <sz val="16"/>
      <name val="Arial"/>
      <family val="2"/>
    </font>
    <font>
      <sz val="14"/>
      <name val="Arial"/>
      <family val="2"/>
    </font>
    <font>
      <b/>
      <i/>
      <sz val="12"/>
      <name val="Arial Black"/>
      <family val="2"/>
    </font>
    <font>
      <b/>
      <sz val="20"/>
      <name val="Arial"/>
      <family val="2"/>
    </font>
    <font>
      <i/>
      <sz val="20"/>
      <name val="Arial"/>
      <family val="2"/>
    </font>
    <font>
      <b/>
      <sz val="20"/>
      <name val="Arial Black"/>
      <family val="2"/>
    </font>
    <font>
      <i/>
      <sz val="16"/>
      <name val="Arial"/>
      <family val="2"/>
    </font>
    <font>
      <b/>
      <u val="single"/>
      <sz val="16"/>
      <name val="Arial"/>
      <family val="2"/>
    </font>
    <font>
      <i/>
      <sz val="18"/>
      <name val="Arial"/>
      <family val="2"/>
    </font>
    <font>
      <i/>
      <sz val="16"/>
      <name val="Arial Blac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style="medium"/>
      <right>
        <color indexed="63"/>
      </right>
      <top>
        <color indexed="63"/>
      </top>
      <bottom>
        <color indexed="63"/>
      </botto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12"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0">
    <xf numFmtId="0" fontId="0" fillId="0" borderId="0" xfId="0" applyAlignment="1">
      <alignment/>
    </xf>
    <xf numFmtId="0" fontId="1" fillId="0" borderId="0" xfId="0" applyFont="1" applyAlignment="1">
      <alignment horizontal="center"/>
    </xf>
    <xf numFmtId="0" fontId="3" fillId="0" borderId="0" xfId="0" applyFont="1" applyAlignment="1">
      <alignment horizontal="center"/>
    </xf>
    <xf numFmtId="0" fontId="2" fillId="0" borderId="0" xfId="0" applyFont="1" applyBorder="1" applyAlignment="1">
      <alignment/>
    </xf>
    <xf numFmtId="0" fontId="6" fillId="0" borderId="10" xfId="0" applyFont="1" applyBorder="1" applyAlignment="1">
      <alignment/>
    </xf>
    <xf numFmtId="0" fontId="5" fillId="0" borderId="0" xfId="0" applyFont="1" applyAlignment="1">
      <alignment/>
    </xf>
    <xf numFmtId="0" fontId="7" fillId="0" borderId="10" xfId="0" applyFont="1" applyBorder="1" applyAlignment="1">
      <alignment horizontal="center"/>
    </xf>
    <xf numFmtId="167" fontId="7" fillId="0" borderId="10" xfId="0" applyNumberFormat="1" applyFont="1" applyBorder="1" applyAlignment="1">
      <alignment horizontal="center"/>
    </xf>
    <xf numFmtId="0" fontId="7" fillId="0" borderId="10" xfId="0" applyFont="1" applyBorder="1" applyAlignment="1">
      <alignment horizontal="center"/>
    </xf>
    <xf numFmtId="0" fontId="7" fillId="0" borderId="0" xfId="0" applyFont="1" applyBorder="1" applyAlignment="1">
      <alignment horizontal="center"/>
    </xf>
    <xf numFmtId="167" fontId="7" fillId="0" borderId="0" xfId="0" applyNumberFormat="1" applyFont="1" applyBorder="1" applyAlignment="1">
      <alignment horizontal="center"/>
    </xf>
    <xf numFmtId="167" fontId="7" fillId="0" borderId="11" xfId="0" applyNumberFormat="1" applyFont="1" applyBorder="1" applyAlignment="1">
      <alignment horizontal="center"/>
    </xf>
    <xf numFmtId="0" fontId="8" fillId="0" borderId="12" xfId="0" applyFont="1" applyBorder="1" applyAlignment="1">
      <alignment/>
    </xf>
    <xf numFmtId="0" fontId="6"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xf>
    <xf numFmtId="167" fontId="7" fillId="0" borderId="16" xfId="0" applyNumberFormat="1" applyFont="1" applyBorder="1" applyAlignment="1">
      <alignment horizontal="center"/>
    </xf>
    <xf numFmtId="0" fontId="10" fillId="0" borderId="17" xfId="0" applyFont="1" applyBorder="1" applyAlignment="1">
      <alignment horizontal="center"/>
    </xf>
    <xf numFmtId="0" fontId="17" fillId="0" borderId="0" xfId="0" applyFont="1" applyAlignment="1">
      <alignment horizontal="left"/>
    </xf>
    <xf numFmtId="0" fontId="17" fillId="0" borderId="0" xfId="0" applyFont="1" applyAlignment="1">
      <alignment horizontal="center"/>
    </xf>
    <xf numFmtId="167" fontId="17" fillId="0" borderId="0" xfId="0" applyNumberFormat="1" applyFont="1" applyAlignment="1">
      <alignment horizontal="center"/>
    </xf>
    <xf numFmtId="0" fontId="18" fillId="0" borderId="0" xfId="0" applyFont="1" applyAlignment="1">
      <alignment horizontal="center"/>
    </xf>
    <xf numFmtId="0" fontId="17" fillId="0" borderId="0" xfId="0" applyFont="1" applyAlignment="1">
      <alignment horizontal="right"/>
    </xf>
    <xf numFmtId="0" fontId="19" fillId="0" borderId="0" xfId="0" applyFont="1" applyAlignment="1">
      <alignment horizontal="center"/>
    </xf>
    <xf numFmtId="0" fontId="18" fillId="0" borderId="0" xfId="0" applyFont="1" applyAlignment="1">
      <alignment horizontal="center" wrapText="1"/>
    </xf>
    <xf numFmtId="0" fontId="4" fillId="0" borderId="15" xfId="0" applyFont="1" applyBorder="1" applyAlignment="1">
      <alignment/>
    </xf>
    <xf numFmtId="0" fontId="10" fillId="0" borderId="18" xfId="0" applyFont="1" applyBorder="1" applyAlignment="1">
      <alignment/>
    </xf>
    <xf numFmtId="0" fontId="11" fillId="0" borderId="0" xfId="53" applyFont="1" applyAlignment="1" applyProtection="1">
      <alignment horizontal="left" vertical="top" wrapText="1" indent="1"/>
      <protection/>
    </xf>
    <xf numFmtId="0" fontId="0" fillId="0" borderId="0" xfId="0" applyAlignment="1">
      <alignment vertical="top"/>
    </xf>
    <xf numFmtId="0" fontId="6" fillId="0" borderId="19" xfId="0" applyFont="1" applyBorder="1" applyAlignment="1">
      <alignment horizontal="center"/>
    </xf>
    <xf numFmtId="0" fontId="10" fillId="0" borderId="20" xfId="0" applyFont="1" applyBorder="1" applyAlignment="1">
      <alignment/>
    </xf>
    <xf numFmtId="0" fontId="10" fillId="0" borderId="17" xfId="0" applyFont="1" applyBorder="1" applyAlignment="1">
      <alignment horizontal="center" wrapText="1"/>
    </xf>
    <xf numFmtId="0" fontId="6" fillId="0" borderId="21" xfId="0" applyFont="1" applyBorder="1" applyAlignment="1">
      <alignment horizontal="center"/>
    </xf>
    <xf numFmtId="0" fontId="8" fillId="0" borderId="12" xfId="0" applyFont="1" applyBorder="1" applyAlignment="1">
      <alignment vertical="center" wrapText="1"/>
    </xf>
    <xf numFmtId="0" fontId="0" fillId="0" borderId="18" xfId="0" applyBorder="1" applyAlignment="1">
      <alignment/>
    </xf>
    <xf numFmtId="0" fontId="0" fillId="0" borderId="0" xfId="0" applyBorder="1" applyAlignment="1">
      <alignment/>
    </xf>
    <xf numFmtId="0" fontId="8" fillId="0" borderId="12" xfId="0" applyFont="1" applyBorder="1" applyAlignment="1">
      <alignment wrapText="1"/>
    </xf>
    <xf numFmtId="0" fontId="10" fillId="0" borderId="13" xfId="0" applyFont="1" applyBorder="1" applyAlignment="1">
      <alignment horizontal="center"/>
    </xf>
    <xf numFmtId="0" fontId="4" fillId="0" borderId="17" xfId="0" applyFont="1" applyBorder="1" applyAlignment="1">
      <alignment horizontal="center"/>
    </xf>
    <xf numFmtId="167" fontId="7" fillId="0" borderId="16" xfId="0" applyNumberFormat="1" applyFont="1" applyBorder="1" applyAlignment="1">
      <alignment horizontal="center"/>
    </xf>
    <xf numFmtId="0" fontId="20" fillId="0" borderId="18" xfId="0" applyFont="1" applyBorder="1" applyAlignment="1">
      <alignment horizontal="left" vertical="top"/>
    </xf>
    <xf numFmtId="0" fontId="20" fillId="0" borderId="0" xfId="0" applyFont="1" applyBorder="1" applyAlignment="1">
      <alignment horizontal="left" vertical="top"/>
    </xf>
    <xf numFmtId="167" fontId="7" fillId="0" borderId="22" xfId="0" applyNumberFormat="1" applyFont="1" applyBorder="1" applyAlignment="1">
      <alignment horizontal="center"/>
    </xf>
    <xf numFmtId="0" fontId="6" fillId="0" borderId="19" xfId="0" applyFont="1" applyBorder="1" applyAlignment="1">
      <alignment/>
    </xf>
    <xf numFmtId="0" fontId="0" fillId="0" borderId="23" xfId="0" applyBorder="1" applyAlignment="1">
      <alignment/>
    </xf>
    <xf numFmtId="0" fontId="0" fillId="0" borderId="24" xfId="0" applyBorder="1" applyAlignment="1">
      <alignment/>
    </xf>
    <xf numFmtId="0" fontId="0" fillId="0" borderId="24" xfId="0" applyBorder="1" applyAlignment="1">
      <alignment wrapText="1"/>
    </xf>
    <xf numFmtId="0" fontId="17" fillId="0" borderId="19" xfId="0" applyFont="1" applyBorder="1" applyAlignment="1">
      <alignment horizontal="center"/>
    </xf>
    <xf numFmtId="0" fontId="7" fillId="0" borderId="11" xfId="0" applyFont="1" applyBorder="1" applyAlignment="1">
      <alignment horizontal="center"/>
    </xf>
    <xf numFmtId="0" fontId="4" fillId="0" borderId="0" xfId="0" applyFont="1" applyBorder="1" applyAlignment="1">
      <alignment/>
    </xf>
    <xf numFmtId="0" fontId="22" fillId="0" borderId="25" xfId="0" applyFont="1" applyBorder="1" applyAlignment="1">
      <alignment horizontal="left" vertical="top" wrapText="1"/>
    </xf>
    <xf numFmtId="0" fontId="22" fillId="0" borderId="26" xfId="0" applyFont="1" applyBorder="1" applyAlignment="1">
      <alignment horizontal="left" vertical="top" wrapText="1"/>
    </xf>
    <xf numFmtId="0" fontId="22" fillId="0" borderId="27" xfId="0" applyFont="1" applyBorder="1" applyAlignment="1">
      <alignment horizontal="left" vertical="top" wrapText="1"/>
    </xf>
    <xf numFmtId="169" fontId="6" fillId="24" borderId="0" xfId="0" applyNumberFormat="1" applyFont="1" applyFill="1" applyAlignment="1">
      <alignment horizontal="center"/>
    </xf>
    <xf numFmtId="0" fontId="6" fillId="0" borderId="0" xfId="0" applyFont="1" applyAlignment="1">
      <alignment horizontal="center" wrapText="1"/>
    </xf>
    <xf numFmtId="0" fontId="6" fillId="24" borderId="0" xfId="0" applyFont="1" applyFill="1" applyAlignment="1">
      <alignment horizontal="center"/>
    </xf>
    <xf numFmtId="0" fontId="6" fillId="0" borderId="0" xfId="0" applyFont="1" applyAlignment="1">
      <alignment horizontal="center"/>
    </xf>
    <xf numFmtId="0" fontId="14" fillId="24" borderId="26" xfId="0" applyFont="1" applyFill="1" applyBorder="1" applyAlignment="1">
      <alignment horizontal="center" vertical="center" wrapText="1"/>
    </xf>
    <xf numFmtId="0" fontId="21" fillId="24" borderId="26" xfId="0" applyFont="1" applyFill="1" applyBorder="1" applyAlignment="1">
      <alignment horizontal="center" vertical="center" wrapText="1"/>
    </xf>
    <xf numFmtId="0" fontId="21" fillId="24" borderId="28" xfId="0" applyFont="1" applyFill="1" applyBorder="1" applyAlignment="1">
      <alignment horizontal="center" vertical="center" wrapText="1"/>
    </xf>
    <xf numFmtId="0" fontId="21" fillId="24" borderId="29" xfId="0" applyFont="1" applyFill="1" applyBorder="1" applyAlignment="1">
      <alignment horizontal="center" vertical="center" wrapText="1"/>
    </xf>
    <xf numFmtId="0" fontId="7" fillId="0" borderId="10" xfId="0" applyFont="1" applyBorder="1" applyAlignment="1">
      <alignment horizontal="center"/>
    </xf>
    <xf numFmtId="0" fontId="7" fillId="0" borderId="23" xfId="0" applyFont="1" applyBorder="1" applyAlignment="1">
      <alignment horizontal="center"/>
    </xf>
    <xf numFmtId="0" fontId="20" fillId="0" borderId="30" xfId="0" applyFont="1" applyBorder="1" applyAlignment="1">
      <alignment horizontal="left" vertical="top"/>
    </xf>
    <xf numFmtId="0" fontId="20" fillId="0" borderId="31" xfId="0" applyFont="1" applyBorder="1" applyAlignment="1">
      <alignment horizontal="left" vertical="top"/>
    </xf>
    <xf numFmtId="0" fontId="20" fillId="0" borderId="32" xfId="0" applyFont="1" applyBorder="1" applyAlignment="1">
      <alignment horizontal="left" vertical="top"/>
    </xf>
    <xf numFmtId="6" fontId="15" fillId="0" borderId="24" xfId="44" applyNumberFormat="1" applyFont="1" applyBorder="1" applyAlignment="1">
      <alignment horizontal="center" vertical="center" wrapText="1"/>
    </xf>
    <xf numFmtId="6" fontId="15" fillId="0" borderId="19" xfId="44" applyNumberFormat="1" applyFont="1" applyBorder="1" applyAlignment="1">
      <alignment horizontal="center" vertical="center" wrapText="1"/>
    </xf>
    <xf numFmtId="0" fontId="20" fillId="0" borderId="30" xfId="0" applyFont="1" applyBorder="1" applyAlignment="1">
      <alignment horizontal="left" vertical="top" wrapText="1"/>
    </xf>
    <xf numFmtId="0" fontId="20" fillId="0" borderId="27" xfId="0" applyFont="1" applyFill="1" applyBorder="1" applyAlignment="1">
      <alignment horizontal="left" wrapText="1"/>
    </xf>
    <xf numFmtId="0" fontId="20" fillId="0" borderId="25" xfId="0" applyFont="1" applyFill="1" applyBorder="1" applyAlignment="1">
      <alignment horizontal="left" wrapText="1"/>
    </xf>
    <xf numFmtId="0" fontId="2" fillId="0" borderId="14" xfId="0" applyFont="1" applyBorder="1" applyAlignment="1">
      <alignment horizontal="center"/>
    </xf>
    <xf numFmtId="0" fontId="2" fillId="0" borderId="33" xfId="0" applyFont="1" applyBorder="1" applyAlignment="1">
      <alignment horizontal="center"/>
    </xf>
    <xf numFmtId="0" fontId="7" fillId="0" borderId="11" xfId="0" applyFont="1" applyBorder="1" applyAlignment="1">
      <alignment horizontal="center"/>
    </xf>
    <xf numFmtId="0" fontId="7" fillId="0" borderId="34" xfId="0" applyFont="1" applyBorder="1" applyAlignment="1">
      <alignment horizontal="center"/>
    </xf>
    <xf numFmtId="0" fontId="7" fillId="0" borderId="10" xfId="0" applyFont="1" applyBorder="1" applyAlignment="1">
      <alignment horizontal="center"/>
    </xf>
    <xf numFmtId="49" fontId="13" fillId="0" borderId="11" xfId="53" applyNumberFormat="1" applyFont="1" applyBorder="1" applyAlignment="1" applyProtection="1">
      <alignment horizontal="center"/>
      <protection/>
    </xf>
    <xf numFmtId="49" fontId="13" fillId="0" borderId="34" xfId="53" applyNumberFormat="1" applyFont="1" applyBorder="1" applyAlignment="1" applyProtection="1">
      <alignment horizontal="center"/>
      <protection/>
    </xf>
    <xf numFmtId="0" fontId="23" fillId="0" borderId="35" xfId="0" applyFont="1" applyBorder="1" applyAlignment="1">
      <alignment horizontal="left" vertical="top" wrapText="1"/>
    </xf>
    <xf numFmtId="0" fontId="22" fillId="0" borderId="36" xfId="0" applyFont="1" applyBorder="1" applyAlignment="1">
      <alignment horizontal="left" vertical="top" wrapText="1"/>
    </xf>
    <xf numFmtId="0" fontId="22" fillId="0" borderId="37" xfId="0" applyFont="1" applyBorder="1" applyAlignment="1">
      <alignment horizontal="left" vertical="top" wrapText="1"/>
    </xf>
    <xf numFmtId="0" fontId="22" fillId="0" borderId="18" xfId="0" applyFont="1" applyBorder="1" applyAlignment="1">
      <alignment horizontal="left" vertical="top" wrapText="1"/>
    </xf>
    <xf numFmtId="0" fontId="22" fillId="0" borderId="0" xfId="0" applyFont="1" applyBorder="1" applyAlignment="1">
      <alignment horizontal="left" vertical="top" wrapText="1"/>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4" fontId="7" fillId="0" borderId="11" xfId="44" applyFont="1" applyBorder="1" applyAlignment="1">
      <alignment horizontal="center"/>
    </xf>
    <xf numFmtId="44" fontId="7" fillId="0" borderId="40" xfId="44" applyFont="1" applyBorder="1" applyAlignment="1">
      <alignment horizontal="center"/>
    </xf>
    <xf numFmtId="49" fontId="7" fillId="0" borderId="10" xfId="0" applyNumberFormat="1" applyFont="1" applyBorder="1" applyAlignment="1">
      <alignment horizontal="center"/>
    </xf>
    <xf numFmtId="49" fontId="7" fillId="0" borderId="11" xfId="0" applyNumberFormat="1" applyFont="1" applyBorder="1" applyAlignment="1">
      <alignment horizontal="center"/>
    </xf>
    <xf numFmtId="0" fontId="7" fillId="0" borderId="11" xfId="0" applyFont="1" applyBorder="1" applyAlignment="1">
      <alignment horizontal="center"/>
    </xf>
    <xf numFmtId="0" fontId="7" fillId="0" borderId="40" xfId="0" applyFont="1" applyBorder="1" applyAlignment="1">
      <alignment horizontal="center"/>
    </xf>
    <xf numFmtId="0" fontId="4" fillId="0" borderId="13" xfId="0" applyFont="1" applyBorder="1" applyAlignment="1">
      <alignment horizontal="center" wrapText="1"/>
    </xf>
    <xf numFmtId="44" fontId="7" fillId="0" borderId="11" xfId="44" applyFont="1" applyBorder="1" applyAlignment="1">
      <alignment/>
    </xf>
    <xf numFmtId="44" fontId="7" fillId="0" borderId="40" xfId="44" applyFont="1" applyBorder="1" applyAlignment="1">
      <alignment/>
    </xf>
    <xf numFmtId="0" fontId="0" fillId="0" borderId="31" xfId="0" applyBorder="1" applyAlignment="1">
      <alignment horizontal="center"/>
    </xf>
    <xf numFmtId="0" fontId="0" fillId="0" borderId="41" xfId="0" applyBorder="1" applyAlignment="1">
      <alignment/>
    </xf>
    <xf numFmtId="0" fontId="6" fillId="0" borderId="14" xfId="0" applyFont="1" applyBorder="1" applyAlignment="1">
      <alignment horizontal="center"/>
    </xf>
    <xf numFmtId="0" fontId="6" fillId="0" borderId="33" xfId="0" applyFont="1" applyBorder="1" applyAlignment="1">
      <alignment horizontal="center"/>
    </xf>
    <xf numFmtId="0" fontId="6" fillId="0" borderId="19" xfId="0" applyFont="1" applyBorder="1" applyAlignment="1">
      <alignment horizontal="center"/>
    </xf>
    <xf numFmtId="0" fontId="1" fillId="0" borderId="39"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tabSelected="1" view="pageBreakPreview" zoomScale="60" zoomScalePageLayoutView="0" workbookViewId="0" topLeftCell="A25">
      <selection activeCell="B32" sqref="B32:C32"/>
    </sheetView>
  </sheetViews>
  <sheetFormatPr defaultColWidth="9.140625" defaultRowHeight="12.75"/>
  <cols>
    <col min="1" max="1" width="56.8515625" style="0" customWidth="1"/>
    <col min="2" max="2" width="14.140625" style="0" customWidth="1"/>
    <col min="3" max="3" width="19.28125" style="0" customWidth="1"/>
    <col min="4" max="4" width="39.421875" style="0" bestFit="1" customWidth="1"/>
    <col min="5" max="5" width="46.57421875" style="0" customWidth="1"/>
    <col min="6" max="6" width="47.421875" style="0" customWidth="1"/>
  </cols>
  <sheetData>
    <row r="1" ht="12.75">
      <c r="C1" s="27"/>
    </row>
    <row r="2" spans="2:4" ht="122.25" customHeight="1">
      <c r="B2" s="54" t="s">
        <v>23</v>
      </c>
      <c r="C2" s="54"/>
      <c r="D2" s="54"/>
    </row>
    <row r="4" spans="2:4" ht="23.25">
      <c r="B4" s="55" t="s">
        <v>49</v>
      </c>
      <c r="C4" s="55"/>
      <c r="D4" s="55"/>
    </row>
    <row r="5" spans="2:4" ht="23.25">
      <c r="B5" s="53" t="s">
        <v>50</v>
      </c>
      <c r="C5" s="53"/>
      <c r="D5" s="53"/>
    </row>
    <row r="6" spans="2:4" ht="23.25">
      <c r="B6" s="56" t="s">
        <v>24</v>
      </c>
      <c r="C6" s="56"/>
      <c r="D6" s="56"/>
    </row>
    <row r="8" spans="1:5" ht="9" customHeight="1" thickBot="1">
      <c r="A8" s="2"/>
      <c r="B8" s="2"/>
      <c r="C8" s="2"/>
      <c r="D8" s="2"/>
      <c r="E8" s="2"/>
    </row>
    <row r="9" spans="1:6" ht="18" customHeight="1">
      <c r="A9" s="78" t="s">
        <v>42</v>
      </c>
      <c r="B9" s="79"/>
      <c r="C9" s="79"/>
      <c r="D9" s="79"/>
      <c r="E9" s="79"/>
      <c r="F9" s="80"/>
    </row>
    <row r="10" spans="1:6" ht="19.5" customHeight="1">
      <c r="A10" s="81"/>
      <c r="B10" s="82"/>
      <c r="C10" s="82"/>
      <c r="D10" s="82"/>
      <c r="E10" s="82"/>
      <c r="F10" s="51"/>
    </row>
    <row r="11" spans="1:6" ht="137.25" customHeight="1" thickBot="1">
      <c r="A11" s="52"/>
      <c r="B11" s="50"/>
      <c r="C11" s="50"/>
      <c r="D11" s="50"/>
      <c r="E11" s="50"/>
      <c r="F11" s="51"/>
    </row>
    <row r="12" spans="1:6" ht="36.75" customHeight="1">
      <c r="A12" s="43" t="s">
        <v>10</v>
      </c>
      <c r="B12" s="83"/>
      <c r="C12" s="84"/>
      <c r="D12" s="84"/>
      <c r="E12" s="84"/>
      <c r="F12" s="44"/>
    </row>
    <row r="13" spans="1:6" ht="30" customHeight="1">
      <c r="A13" s="4" t="s">
        <v>1</v>
      </c>
      <c r="B13" s="75"/>
      <c r="C13" s="75"/>
      <c r="D13" s="75"/>
      <c r="E13" s="73"/>
      <c r="F13" s="45"/>
    </row>
    <row r="14" spans="1:6" ht="30" customHeight="1">
      <c r="A14" s="4" t="s">
        <v>2</v>
      </c>
      <c r="B14" s="87"/>
      <c r="C14" s="87"/>
      <c r="D14" s="87"/>
      <c r="E14" s="88"/>
      <c r="F14" s="45"/>
    </row>
    <row r="15" spans="1:6" ht="30" customHeight="1">
      <c r="A15" s="4" t="s">
        <v>25</v>
      </c>
      <c r="B15" s="75"/>
      <c r="C15" s="75"/>
      <c r="D15" s="75"/>
      <c r="E15" s="73"/>
      <c r="F15" s="45"/>
    </row>
    <row r="16" spans="1:6" ht="30" customHeight="1">
      <c r="A16" s="4" t="s">
        <v>26</v>
      </c>
      <c r="B16" s="73"/>
      <c r="C16" s="74"/>
      <c r="D16" s="74"/>
      <c r="E16" s="74"/>
      <c r="F16" s="46" t="s">
        <v>28</v>
      </c>
    </row>
    <row r="17" spans="1:6" ht="30" customHeight="1">
      <c r="A17" s="4" t="s">
        <v>3</v>
      </c>
      <c r="B17" s="73"/>
      <c r="C17" s="74"/>
      <c r="D17" s="74"/>
      <c r="E17" s="74"/>
      <c r="F17" s="45"/>
    </row>
    <row r="18" spans="1:6" ht="30" customHeight="1">
      <c r="A18" s="4" t="s">
        <v>4</v>
      </c>
      <c r="B18" s="73"/>
      <c r="C18" s="74"/>
      <c r="D18" s="74"/>
      <c r="E18" s="74"/>
      <c r="F18" s="45"/>
    </row>
    <row r="19" spans="1:6" ht="30" customHeight="1">
      <c r="A19" s="4" t="s">
        <v>5</v>
      </c>
      <c r="B19" s="76"/>
      <c r="C19" s="77"/>
      <c r="D19" s="77"/>
      <c r="E19" s="77"/>
      <c r="F19" s="45"/>
    </row>
    <row r="20" spans="2:6" ht="17.25" customHeight="1">
      <c r="B20" s="95"/>
      <c r="C20" s="95"/>
      <c r="D20" s="95"/>
      <c r="E20" s="95"/>
      <c r="F20" s="45"/>
    </row>
    <row r="21" spans="1:6" ht="22.5">
      <c r="A21" s="5" t="s">
        <v>8</v>
      </c>
      <c r="B21" s="99"/>
      <c r="C21" s="99"/>
      <c r="D21" s="99"/>
      <c r="E21" s="99"/>
      <c r="F21" s="45"/>
    </row>
    <row r="22" spans="1:6" ht="23.25" customHeight="1">
      <c r="A22" s="4" t="s">
        <v>6</v>
      </c>
      <c r="B22" s="75"/>
      <c r="C22" s="75"/>
      <c r="D22" s="75"/>
      <c r="E22" s="73"/>
      <c r="F22" s="45"/>
    </row>
    <row r="23" spans="1:6" ht="23.25" customHeight="1">
      <c r="A23" s="4" t="s">
        <v>7</v>
      </c>
      <c r="B23" s="75"/>
      <c r="C23" s="75"/>
      <c r="D23" s="75"/>
      <c r="E23" s="73"/>
      <c r="F23" s="45"/>
    </row>
    <row r="24" spans="1:6" ht="30.75" customHeight="1">
      <c r="A24" s="4" t="s">
        <v>27</v>
      </c>
      <c r="B24" s="75"/>
      <c r="C24" s="75"/>
      <c r="D24" s="75"/>
      <c r="E24" s="73"/>
      <c r="F24" s="45"/>
    </row>
    <row r="25" spans="1:6" ht="30.75" customHeight="1">
      <c r="A25" s="4" t="s">
        <v>9</v>
      </c>
      <c r="B25" s="75"/>
      <c r="C25" s="75"/>
      <c r="D25" s="75"/>
      <c r="E25" s="73"/>
      <c r="F25" s="45"/>
    </row>
    <row r="26" spans="1:6" ht="30.75" customHeight="1" thickBot="1">
      <c r="A26" s="3"/>
      <c r="B26" s="94"/>
      <c r="C26" s="94"/>
      <c r="D26" s="94"/>
      <c r="E26" s="94"/>
      <c r="F26" s="47"/>
    </row>
    <row r="27" spans="1:6" ht="124.5" customHeight="1">
      <c r="A27" s="33" t="s">
        <v>43</v>
      </c>
      <c r="B27" s="91" t="s">
        <v>47</v>
      </c>
      <c r="C27" s="91"/>
      <c r="D27" s="91"/>
      <c r="E27" s="31" t="s">
        <v>37</v>
      </c>
      <c r="F27" s="57" t="s">
        <v>51</v>
      </c>
    </row>
    <row r="28" spans="1:6" ht="23.25">
      <c r="A28" s="30" t="s">
        <v>31</v>
      </c>
      <c r="B28" s="98" t="s">
        <v>0</v>
      </c>
      <c r="C28" s="98"/>
      <c r="D28" s="29" t="s">
        <v>12</v>
      </c>
      <c r="E28" s="32" t="s">
        <v>29</v>
      </c>
      <c r="F28" s="58"/>
    </row>
    <row r="29" spans="1:6" ht="24" customHeight="1">
      <c r="A29" s="15" t="s">
        <v>21</v>
      </c>
      <c r="B29" s="61"/>
      <c r="C29" s="61"/>
      <c r="D29" s="7">
        <v>5</v>
      </c>
      <c r="E29" s="16">
        <f aca="true" t="shared" si="0" ref="E29:E35">B29*D29</f>
        <v>0</v>
      </c>
      <c r="F29" s="58"/>
    </row>
    <row r="30" spans="1:6" ht="19.5" customHeight="1">
      <c r="A30" s="26" t="s">
        <v>35</v>
      </c>
      <c r="B30" s="61"/>
      <c r="C30" s="61"/>
      <c r="D30" s="7">
        <v>10</v>
      </c>
      <c r="E30" s="16">
        <f t="shared" si="0"/>
        <v>0</v>
      </c>
      <c r="F30" s="58"/>
    </row>
    <row r="31" spans="1:6" ht="19.5" customHeight="1">
      <c r="A31" s="26" t="s">
        <v>34</v>
      </c>
      <c r="B31" s="61"/>
      <c r="C31" s="61"/>
      <c r="D31" s="7">
        <v>18</v>
      </c>
      <c r="E31" s="16">
        <f t="shared" si="0"/>
        <v>0</v>
      </c>
      <c r="F31" s="58"/>
    </row>
    <row r="32" spans="1:6" ht="21" customHeight="1">
      <c r="A32" s="26" t="s">
        <v>44</v>
      </c>
      <c r="B32" s="61"/>
      <c r="C32" s="61"/>
      <c r="D32" s="7">
        <v>30</v>
      </c>
      <c r="E32" s="16">
        <f t="shared" si="0"/>
        <v>0</v>
      </c>
      <c r="F32" s="58"/>
    </row>
    <row r="33" spans="1:6" ht="21" customHeight="1">
      <c r="A33" s="26" t="s">
        <v>45</v>
      </c>
      <c r="B33" s="48"/>
      <c r="C33" s="48"/>
      <c r="D33" s="7">
        <v>50</v>
      </c>
      <c r="E33" s="42">
        <f t="shared" si="0"/>
        <v>0</v>
      </c>
      <c r="F33" s="58"/>
    </row>
    <row r="34" spans="1:6" ht="19.5" customHeight="1">
      <c r="A34" s="26" t="s">
        <v>36</v>
      </c>
      <c r="B34" s="62"/>
      <c r="C34" s="62"/>
      <c r="D34" s="7">
        <v>75</v>
      </c>
      <c r="E34" s="42">
        <f t="shared" si="0"/>
        <v>0</v>
      </c>
      <c r="F34" s="58"/>
    </row>
    <row r="35" spans="1:6" ht="19.5" customHeight="1">
      <c r="A35" s="26" t="s">
        <v>40</v>
      </c>
      <c r="B35" s="62"/>
      <c r="C35" s="62"/>
      <c r="D35" s="7">
        <v>175</v>
      </c>
      <c r="E35" s="42">
        <f t="shared" si="0"/>
        <v>0</v>
      </c>
      <c r="F35" s="58"/>
    </row>
    <row r="36" spans="1:6" s="28" customFormat="1" ht="36.75" customHeight="1" thickBot="1">
      <c r="A36" s="63" t="s">
        <v>30</v>
      </c>
      <c r="B36" s="64"/>
      <c r="C36" s="64"/>
      <c r="D36" s="64"/>
      <c r="E36" s="65"/>
      <c r="F36" s="58"/>
    </row>
    <row r="37" spans="1:6" s="28" customFormat="1" ht="36.75" customHeight="1" thickBot="1">
      <c r="A37" s="40"/>
      <c r="B37" s="41"/>
      <c r="C37" s="41"/>
      <c r="D37" s="41"/>
      <c r="E37" s="41"/>
      <c r="F37" s="59"/>
    </row>
    <row r="38" spans="1:6" ht="22.5" customHeight="1">
      <c r="A38" s="12" t="s">
        <v>15</v>
      </c>
      <c r="B38" s="96" t="s">
        <v>0</v>
      </c>
      <c r="C38" s="97"/>
      <c r="D38" s="13" t="s">
        <v>12</v>
      </c>
      <c r="E38" s="17" t="s">
        <v>13</v>
      </c>
      <c r="F38" s="59"/>
    </row>
    <row r="39" spans="1:6" ht="22.5" customHeight="1">
      <c r="A39" s="15" t="s">
        <v>11</v>
      </c>
      <c r="B39" s="89"/>
      <c r="C39" s="90"/>
      <c r="D39" s="7">
        <v>450</v>
      </c>
      <c r="E39" s="16">
        <f>(B39*D39)</f>
        <v>0</v>
      </c>
      <c r="F39" s="59"/>
    </row>
    <row r="40" spans="1:6" ht="85.5" customHeight="1" thickBot="1">
      <c r="A40" s="68" t="s">
        <v>32</v>
      </c>
      <c r="B40" s="64"/>
      <c r="C40" s="64"/>
      <c r="D40" s="64"/>
      <c r="E40" s="65"/>
      <c r="F40" s="59"/>
    </row>
    <row r="41" spans="1:6" ht="20.25" customHeight="1" thickBot="1">
      <c r="A41" s="34"/>
      <c r="B41" s="35"/>
      <c r="C41" s="35"/>
      <c r="D41" s="35"/>
      <c r="E41" s="35"/>
      <c r="F41" s="59"/>
    </row>
    <row r="42" spans="1:6" ht="20.25" customHeight="1">
      <c r="A42" s="36" t="s">
        <v>19</v>
      </c>
      <c r="B42" s="37" t="s">
        <v>0</v>
      </c>
      <c r="C42" s="71" t="s">
        <v>12</v>
      </c>
      <c r="D42" s="72"/>
      <c r="E42" s="38" t="s">
        <v>13</v>
      </c>
      <c r="F42" s="59"/>
    </row>
    <row r="43" spans="1:6" ht="20.25" customHeight="1">
      <c r="A43" s="15" t="s">
        <v>22</v>
      </c>
      <c r="B43" s="8"/>
      <c r="C43" s="85">
        <f>(90+85+85)</f>
        <v>260</v>
      </c>
      <c r="D43" s="86"/>
      <c r="E43" s="39">
        <f>(B43*C43)</f>
        <v>0</v>
      </c>
      <c r="F43" s="59"/>
    </row>
    <row r="44" spans="1:6" ht="19.5" customHeight="1">
      <c r="A44" s="25" t="s">
        <v>20</v>
      </c>
      <c r="B44" s="8"/>
      <c r="C44" s="92">
        <v>45</v>
      </c>
      <c r="D44" s="93"/>
      <c r="E44" s="39">
        <f>(B44*C44)</f>
        <v>0</v>
      </c>
      <c r="F44" s="59"/>
    </row>
    <row r="45" spans="1:6" ht="153" customHeight="1" thickBot="1">
      <c r="A45" s="68" t="s">
        <v>41</v>
      </c>
      <c r="B45" s="64"/>
      <c r="C45" s="64"/>
      <c r="D45" s="64"/>
      <c r="E45" s="65"/>
      <c r="F45" s="59"/>
    </row>
    <row r="46" spans="1:6" ht="22.5" customHeight="1" thickBot="1">
      <c r="A46" s="49" t="s">
        <v>48</v>
      </c>
      <c r="B46" s="9"/>
      <c r="C46" s="10"/>
      <c r="D46" s="10"/>
      <c r="E46" s="10"/>
      <c r="F46" s="59"/>
    </row>
    <row r="47" spans="1:6" ht="39.75" customHeight="1">
      <c r="A47" s="12" t="s">
        <v>17</v>
      </c>
      <c r="B47" s="13" t="s">
        <v>0</v>
      </c>
      <c r="C47" s="13" t="s">
        <v>12</v>
      </c>
      <c r="D47" s="13" t="s">
        <v>16</v>
      </c>
      <c r="E47" s="14" t="s">
        <v>13</v>
      </c>
      <c r="F47" s="59"/>
    </row>
    <row r="48" spans="1:6" ht="20.25" customHeight="1">
      <c r="A48" s="15" t="s">
        <v>38</v>
      </c>
      <c r="B48" s="6"/>
      <c r="C48" s="7"/>
      <c r="D48" s="66" t="s">
        <v>46</v>
      </c>
      <c r="E48" s="11">
        <f>(B48*C48)</f>
        <v>0</v>
      </c>
      <c r="F48" s="59"/>
    </row>
    <row r="49" spans="1:6" ht="23.25">
      <c r="A49" s="15" t="s">
        <v>18</v>
      </c>
      <c r="B49" s="6"/>
      <c r="C49" s="7"/>
      <c r="D49" s="67"/>
      <c r="E49" s="11">
        <f>(B49*C49)</f>
        <v>0</v>
      </c>
      <c r="F49" s="59"/>
    </row>
    <row r="50" spans="1:6" ht="38.25" customHeight="1" thickBot="1">
      <c r="A50" s="69"/>
      <c r="B50" s="70"/>
      <c r="C50" s="70"/>
      <c r="D50" s="70"/>
      <c r="E50" s="70"/>
      <c r="F50" s="60"/>
    </row>
    <row r="51" spans="1:6" ht="25.5" customHeight="1">
      <c r="A51" s="1"/>
      <c r="B51" s="1"/>
      <c r="C51" s="18" t="s">
        <v>14</v>
      </c>
      <c r="D51" s="19"/>
      <c r="E51" s="20">
        <f>E29+E30+E31+E32+E35+E39+E43+E44+E48+E49</f>
        <v>0</v>
      </c>
      <c r="F51" s="1"/>
    </row>
    <row r="52" spans="1:6" ht="26.25">
      <c r="A52" s="1"/>
      <c r="B52" s="1"/>
      <c r="C52" s="21"/>
      <c r="D52" s="22" t="s">
        <v>39</v>
      </c>
      <c r="E52" s="20">
        <f>E51*0.08875</f>
        <v>0</v>
      </c>
      <c r="F52" s="1"/>
    </row>
    <row r="53" spans="1:6" ht="31.5">
      <c r="A53" s="1"/>
      <c r="B53" s="1"/>
      <c r="C53" s="23" t="s">
        <v>33</v>
      </c>
      <c r="D53" s="23"/>
      <c r="E53" s="20">
        <f>SUM(E51:E52)</f>
        <v>0</v>
      </c>
      <c r="F53" s="24"/>
    </row>
  </sheetData>
  <sheetProtection/>
  <mergeCells count="39">
    <mergeCell ref="C44:D44"/>
    <mergeCell ref="B34:C34"/>
    <mergeCell ref="B26:E26"/>
    <mergeCell ref="B20:E20"/>
    <mergeCell ref="B38:C38"/>
    <mergeCell ref="B24:E24"/>
    <mergeCell ref="B28:C28"/>
    <mergeCell ref="B25:E25"/>
    <mergeCell ref="B21:E21"/>
    <mergeCell ref="A9:F11"/>
    <mergeCell ref="B12:E12"/>
    <mergeCell ref="C43:D43"/>
    <mergeCell ref="B13:E13"/>
    <mergeCell ref="B14:E14"/>
    <mergeCell ref="B29:C29"/>
    <mergeCell ref="B15:E15"/>
    <mergeCell ref="A40:E40"/>
    <mergeCell ref="B39:C39"/>
    <mergeCell ref="B27:D27"/>
    <mergeCell ref="B16:E16"/>
    <mergeCell ref="B17:E17"/>
    <mergeCell ref="B18:E18"/>
    <mergeCell ref="B23:E23"/>
    <mergeCell ref="B19:E19"/>
    <mergeCell ref="B22:E22"/>
    <mergeCell ref="F27:F50"/>
    <mergeCell ref="B30:C30"/>
    <mergeCell ref="B31:C31"/>
    <mergeCell ref="B32:C32"/>
    <mergeCell ref="B35:C35"/>
    <mergeCell ref="A36:E36"/>
    <mergeCell ref="D48:D49"/>
    <mergeCell ref="A45:E45"/>
    <mergeCell ref="A50:E50"/>
    <mergeCell ref="C42:D42"/>
    <mergeCell ref="B5:D5"/>
    <mergeCell ref="B2:D2"/>
    <mergeCell ref="B4:D4"/>
    <mergeCell ref="B6:D6"/>
  </mergeCells>
  <printOptions/>
  <pageMargins left="0.8" right="0.37" top="0.39" bottom="0.63" header="0.33" footer="0.5"/>
  <pageSetup fitToHeight="1" fitToWidth="1" horizontalDpi="600" verticalDpi="600" orientation="portrait"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Roosevelt Hotel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Liza Lipstein</dc:creator>
  <cp:keywords/>
  <dc:description/>
  <cp:lastModifiedBy>Russell Flagg</cp:lastModifiedBy>
  <cp:lastPrinted>2012-09-07T13:02:56Z</cp:lastPrinted>
  <dcterms:created xsi:type="dcterms:W3CDTF">2005-08-18T20:20:33Z</dcterms:created>
  <dcterms:modified xsi:type="dcterms:W3CDTF">2013-10-03T19:59:35Z</dcterms:modified>
  <cp:category/>
  <cp:version/>
  <cp:contentType/>
  <cp:contentStatus/>
</cp:coreProperties>
</file>